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69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P9" i="1"/>
  <c r="O9"/>
  <c r="K9"/>
  <c r="P8"/>
  <c r="O8"/>
  <c r="K8"/>
  <c r="P7"/>
  <c r="O7"/>
  <c r="K7"/>
  <c r="P6"/>
  <c r="O6"/>
  <c r="K6"/>
  <c r="P5"/>
  <c r="O5"/>
  <c r="K5"/>
  <c r="P4"/>
  <c r="O4"/>
  <c r="K4"/>
  <c r="P3"/>
  <c r="O3"/>
  <c r="K3"/>
</calcChain>
</file>

<file path=xl/sharedStrings.xml><?xml version="1.0" encoding="utf-8"?>
<sst xmlns="http://schemas.openxmlformats.org/spreadsheetml/2006/main" count="106" uniqueCount="61">
  <si>
    <t>Полиграфические организации и индивидуальные предприниматели
Выборы депутатов муниципального совета внутригородского муниципального образования города федерального значения Санкт-Петербурга поселок Тярлево седьмого созыва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</si>
  <si>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</si>
  <si>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</si>
  <si>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</si>
  <si>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</si>
  <si>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</si>
  <si>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</si>
  <si>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</si>
  <si>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</si>
  <si>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</si>
  <si>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</si>
  <si>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</si>
  <si>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</si>
  <si>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</si>
  <si>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</si>
  <si>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</si>
  <si>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</si>
  <si>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</si>
  <si>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Масленникова Виктория Юрьевна</t>
  </si>
  <si>
    <t>Индивидуальный предприниматель Масленникова Виктория Юрьевна</t>
  </si>
  <si>
    <t>Да</t>
  </si>
  <si>
    <t>Индивидуальный предприниматель</t>
  </si>
  <si>
    <t>781902300090</t>
  </si>
  <si>
    <t>город Санкт-Петербург</t>
  </si>
  <si>
    <t>Выборы депутатов муниципального совета внутригородского муниципального образования города федерального значения Санкт-Петербурга поселок Тярлево седьмого созыва</t>
  </si>
  <si>
    <t>Территориальная избирательная комиссия № 20</t>
  </si>
  <si>
    <t>20.06.2024</t>
  </si>
  <si>
    <t>01-09-20/73</t>
  </si>
  <si>
    <t>Санкт-Петербург, г. Кронштадт, ул. Посадская, 21, лит. А</t>
  </si>
  <si>
    <t>ООО "Издательский Дом ПремиумПресс"</t>
  </si>
  <si>
    <t>Полиграфическая организация</t>
  </si>
  <si>
    <t>7814656524</t>
  </si>
  <si>
    <t>27.06.2024</t>
  </si>
  <si>
    <t>01-09-20/87</t>
  </si>
  <si>
    <t>197374, г. Санкт-Петербург, ул. Оптиков, дом 4, корпус 2, литер А, помещение 3-Н, К371</t>
  </si>
  <si>
    <t>ООО "Центр Медиа Технологий"</t>
  </si>
  <si>
    <t>7807376188</t>
  </si>
  <si>
    <t>01-09-20/92</t>
  </si>
  <si>
    <t>195112, Санкт-Петербург, пр-кт Уткин, д.11, лит. А, офис 108</t>
  </si>
  <si>
    <t>Общество с ограниченной ответственностью "Алес"</t>
  </si>
  <si>
    <t>7826670033</t>
  </si>
  <si>
    <t>14.06.2024</t>
  </si>
  <si>
    <t>01-09-20/82</t>
  </si>
  <si>
    <t>195197, г. Санкт-Петербург, Полюстровский пр., д.28, лит. А, оф.25</t>
  </si>
  <si>
    <t>Общество с ограниченной ответственностью "Живая история"</t>
  </si>
  <si>
    <t>7807112668</t>
  </si>
  <si>
    <t>01-09-20/81</t>
  </si>
  <si>
    <t>192283, Санкт-Петербург, ул. Малая Балканская, дом 30/3, лит. А, кв.481</t>
  </si>
  <si>
    <t>Осокин Иван Валерьевич</t>
  </si>
  <si>
    <t>Индивидуальный предприниматель Осокин Иван Валерьевич</t>
  </si>
  <si>
    <t>631201639179</t>
  </si>
  <si>
    <t>21.06.2024</t>
  </si>
  <si>
    <t>01-09-20/98</t>
  </si>
  <si>
    <t>Ульяновская область, г. Димитровград</t>
  </si>
  <si>
    <t>Сенюрин Павел Валерьевич</t>
  </si>
  <si>
    <t>Индивидуальный предприниматель Сенюрин Павел Валерьевич</t>
  </si>
  <si>
    <t>780513090433</t>
  </si>
  <si>
    <t>17.06.2024</t>
  </si>
  <si>
    <t>01-09-20/83</t>
  </si>
  <si>
    <t>198096, Санкт-Петербург, пр. Стачек, д.79, кв. 52</t>
  </si>
  <si>
    <t>Отчет составлен 2 июля 2024 г. в 12:29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</si>
</sst>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/>
  </sheetViews>
  <sheetFormatPr defaultRowHeight="15"/>
  <cols>
    <col min="1" max="1" width="3.7109375" customWidth="1"/>
    <col min="2" max="18" width="11.7109375" customWidth="1"/>
  </cols>
  <sheetData>
    <row r="1" spans="1:18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spans="1:18" ht="136.5">
      <c r="A3" s="4">
        <v>1</v>
      </c>
      <c r="B3" s="5" t="s">
        <v>18</v>
      </c>
      <c r="C3" s="5" t="s">
        <v>19</v>
      </c>
      <c r="D3" s="5" t="s">
        <v>20</v>
      </c>
      <c r="E3" s="5" t="s">
        <v>20</v>
      </c>
      <c r="F3" s="5" t="s">
        <v>21</v>
      </c>
      <c r="G3" s="5" t="s">
        <v>22</v>
      </c>
      <c r="H3" s="6"/>
      <c r="I3" s="5" t="s">
        <v>23</v>
      </c>
      <c r="J3" s="5" t="s">
        <v>24</v>
      </c>
      <c r="K3" s="7">
        <f>DATE(2024,9,8)</f>
        <v>45543</v>
      </c>
      <c r="L3" s="5" t="s">
        <v>25</v>
      </c>
      <c r="M3" s="5" t="s">
        <v>23</v>
      </c>
      <c r="N3" s="5" t="s">
        <v>26</v>
      </c>
      <c r="O3" s="7">
        <f>DATE(2024,6,20)</f>
        <v>45463</v>
      </c>
      <c r="P3" s="7">
        <f>DATE(2024,6,20)</f>
        <v>45463</v>
      </c>
      <c r="Q3" s="5" t="s">
        <v>27</v>
      </c>
      <c r="R3" s="5" t="s">
        <v>28</v>
      </c>
    </row>
    <row r="4" spans="1:18" ht="136.5">
      <c r="A4" s="4">
        <v>2</v>
      </c>
      <c r="B4" s="5" t="s">
        <v>29</v>
      </c>
      <c r="C4" s="6"/>
      <c r="D4" s="5" t="s">
        <v>20</v>
      </c>
      <c r="E4" s="5" t="s">
        <v>20</v>
      </c>
      <c r="F4" s="5" t="s">
        <v>30</v>
      </c>
      <c r="G4" s="5" t="s">
        <v>31</v>
      </c>
      <c r="H4" s="6"/>
      <c r="I4" s="5" t="s">
        <v>23</v>
      </c>
      <c r="J4" s="5" t="s">
        <v>24</v>
      </c>
      <c r="K4" s="7">
        <f>DATE(2024,9,8)</f>
        <v>45543</v>
      </c>
      <c r="L4" s="5" t="s">
        <v>25</v>
      </c>
      <c r="M4" s="5" t="s">
        <v>23</v>
      </c>
      <c r="N4" s="5" t="s">
        <v>32</v>
      </c>
      <c r="O4" s="7">
        <f>DATE(2024,6,27)</f>
        <v>45470</v>
      </c>
      <c r="P4" s="7">
        <f>DATE(2024,6,27)</f>
        <v>45470</v>
      </c>
      <c r="Q4" s="5" t="s">
        <v>33</v>
      </c>
      <c r="R4" s="5" t="s">
        <v>34</v>
      </c>
    </row>
    <row r="5" spans="1:18" ht="136.5">
      <c r="A5" s="4">
        <v>3</v>
      </c>
      <c r="B5" s="5" t="s">
        <v>35</v>
      </c>
      <c r="C5" s="6"/>
      <c r="D5" s="5" t="s">
        <v>20</v>
      </c>
      <c r="E5" s="5" t="s">
        <v>20</v>
      </c>
      <c r="F5" s="5" t="s">
        <v>30</v>
      </c>
      <c r="G5" s="5" t="s">
        <v>36</v>
      </c>
      <c r="H5" s="6"/>
      <c r="I5" s="5" t="s">
        <v>23</v>
      </c>
      <c r="J5" s="5" t="s">
        <v>24</v>
      </c>
      <c r="K5" s="7">
        <f>DATE(2024,9,8)</f>
        <v>45543</v>
      </c>
      <c r="L5" s="5" t="s">
        <v>25</v>
      </c>
      <c r="M5" s="5" t="s">
        <v>23</v>
      </c>
      <c r="N5" s="5" t="s">
        <v>32</v>
      </c>
      <c r="O5" s="7">
        <f>DATE(2024,6,28)</f>
        <v>45471</v>
      </c>
      <c r="P5" s="7">
        <f>DATE(2024,6,28)</f>
        <v>45471</v>
      </c>
      <c r="Q5" s="5" t="s">
        <v>37</v>
      </c>
      <c r="R5" s="5" t="s">
        <v>38</v>
      </c>
    </row>
    <row r="6" spans="1:18" ht="136.5">
      <c r="A6" s="4">
        <v>4</v>
      </c>
      <c r="B6" s="5" t="s">
        <v>39</v>
      </c>
      <c r="C6" s="6"/>
      <c r="D6" s="5" t="s">
        <v>20</v>
      </c>
      <c r="E6" s="5" t="s">
        <v>20</v>
      </c>
      <c r="F6" s="5" t="s">
        <v>30</v>
      </c>
      <c r="G6" s="5" t="s">
        <v>40</v>
      </c>
      <c r="H6" s="6"/>
      <c r="I6" s="5" t="s">
        <v>23</v>
      </c>
      <c r="J6" s="5" t="s">
        <v>24</v>
      </c>
      <c r="K6" s="7">
        <f>DATE(2024,9,8)</f>
        <v>45543</v>
      </c>
      <c r="L6" s="5" t="s">
        <v>25</v>
      </c>
      <c r="M6" s="5" t="s">
        <v>23</v>
      </c>
      <c r="N6" s="5" t="s">
        <v>41</v>
      </c>
      <c r="O6" s="7">
        <f>DATE(2024,6,24)</f>
        <v>45467</v>
      </c>
      <c r="P6" s="7">
        <f>DATE(2024,6,24)</f>
        <v>45467</v>
      </c>
      <c r="Q6" s="5" t="s">
        <v>42</v>
      </c>
      <c r="R6" s="5" t="s">
        <v>43</v>
      </c>
    </row>
    <row r="7" spans="1:18" ht="136.5">
      <c r="A7" s="4">
        <v>5</v>
      </c>
      <c r="B7" s="5" t="s">
        <v>44</v>
      </c>
      <c r="C7" s="6"/>
      <c r="D7" s="5" t="s">
        <v>20</v>
      </c>
      <c r="E7" s="5" t="s">
        <v>20</v>
      </c>
      <c r="F7" s="5" t="s">
        <v>30</v>
      </c>
      <c r="G7" s="5" t="s">
        <v>45</v>
      </c>
      <c r="H7" s="6"/>
      <c r="I7" s="5" t="s">
        <v>23</v>
      </c>
      <c r="J7" s="5" t="s">
        <v>24</v>
      </c>
      <c r="K7" s="7">
        <f>DATE(2024,9,8)</f>
        <v>45543</v>
      </c>
      <c r="L7" s="5" t="s">
        <v>25</v>
      </c>
      <c r="M7" s="5" t="s">
        <v>23</v>
      </c>
      <c r="N7" s="5" t="s">
        <v>26</v>
      </c>
      <c r="O7" s="7">
        <f>DATE(2024,6,21)</f>
        <v>45464</v>
      </c>
      <c r="P7" s="7">
        <f>DATE(2024,6,21)</f>
        <v>45464</v>
      </c>
      <c r="Q7" s="5" t="s">
        <v>46</v>
      </c>
      <c r="R7" s="5" t="s">
        <v>47</v>
      </c>
    </row>
    <row r="8" spans="1:18" ht="136.5">
      <c r="A8" s="4">
        <v>6</v>
      </c>
      <c r="B8" s="5" t="s">
        <v>48</v>
      </c>
      <c r="C8" s="5" t="s">
        <v>49</v>
      </c>
      <c r="D8" s="5" t="s">
        <v>20</v>
      </c>
      <c r="E8" s="5" t="s">
        <v>20</v>
      </c>
      <c r="F8" s="5" t="s">
        <v>21</v>
      </c>
      <c r="G8" s="5" t="s">
        <v>50</v>
      </c>
      <c r="H8" s="6"/>
      <c r="I8" s="5" t="s">
        <v>23</v>
      </c>
      <c r="J8" s="5" t="s">
        <v>24</v>
      </c>
      <c r="K8" s="7">
        <f>DATE(2024,9,8)</f>
        <v>45543</v>
      </c>
      <c r="L8" s="5" t="s">
        <v>25</v>
      </c>
      <c r="M8" s="5" t="s">
        <v>23</v>
      </c>
      <c r="N8" s="5" t="s">
        <v>51</v>
      </c>
      <c r="O8" s="7">
        <f>DATE(2024,6,28)</f>
        <v>45471</v>
      </c>
      <c r="P8" s="7">
        <f>DATE(2024,6,28)</f>
        <v>45471</v>
      </c>
      <c r="Q8" s="5" t="s">
        <v>52</v>
      </c>
      <c r="R8" s="5" t="s">
        <v>53</v>
      </c>
    </row>
    <row r="9" spans="1:18" ht="136.5">
      <c r="A9" s="4">
        <v>7</v>
      </c>
      <c r="B9" s="5" t="s">
        <v>54</v>
      </c>
      <c r="C9" s="5" t="s">
        <v>55</v>
      </c>
      <c r="D9" s="5" t="s">
        <v>20</v>
      </c>
      <c r="E9" s="5" t="s">
        <v>20</v>
      </c>
      <c r="F9" s="5" t="s">
        <v>21</v>
      </c>
      <c r="G9" s="5" t="s">
        <v>56</v>
      </c>
      <c r="H9" s="6"/>
      <c r="I9" s="5" t="s">
        <v>23</v>
      </c>
      <c r="J9" s="5" t="s">
        <v>24</v>
      </c>
      <c r="K9" s="7">
        <f>DATE(2024,9,8)</f>
        <v>45543</v>
      </c>
      <c r="L9" s="5" t="s">
        <v>25</v>
      </c>
      <c r="M9" s="5" t="s">
        <v>23</v>
      </c>
      <c r="N9" s="5" t="s">
        <v>57</v>
      </c>
      <c r="O9" s="7">
        <f>DATE(2024,6,24)</f>
        <v>45467</v>
      </c>
      <c r="P9" s="7">
        <f>DATE(2024,6,24)</f>
        <v>45467</v>
      </c>
      <c r="Q9" s="5" t="s">
        <v>58</v>
      </c>
      <c r="R9" s="5" t="s">
        <v>59</v>
      </c>
    </row>
    <row r="10" spans="1:18">
      <c r="A10" s="10" t="s">
        <v>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</sheetData>
  <mergeCells count="2">
    <mergeCell ref="A1:R1"/>
    <mergeCell ref="A10:R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2024-07-02T09:29:42Z</dcterms:created>
  <dcterms:modified xsi:type="dcterms:W3CDTF">2024-07-02T09:30:21Z</dcterms:modified>
</cp:coreProperties>
</file>